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<sst xmlns="http://schemas.openxmlformats.org/spreadsheetml/2006/main" count="88" uniqueCount="47">
  <si>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</si>
  <si>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</si>
  <si>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</si>
  <si>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</si>
  <si>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</si>
  <si>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</si>
  <si>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</si>
  <si>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</si>
  <si>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</si>
  <si>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</si>
  <si>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</si>
  <si>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</si>
  <si>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A</t>
  </si>
  <si>
    <t>Joe Spivey</t>
  </si>
  <si>
    <t>Beg</t>
  </si>
  <si>
    <t>Club</t>
  </si>
  <si>
    <t>Nov</t>
  </si>
  <si>
    <t>Frank Proud</t>
  </si>
  <si>
    <t>Stretton</t>
  </si>
  <si>
    <t>31st May 2018</t>
  </si>
  <si>
    <t>PERMIT No:53175</t>
  </si>
  <si>
    <t>Adan Juffs</t>
  </si>
  <si>
    <t>Louis Bennett</t>
  </si>
  <si>
    <t>Matt Bown</t>
  </si>
  <si>
    <t>Jim Bown</t>
  </si>
  <si>
    <t>Ian Ainsworth</t>
  </si>
  <si>
    <t>T/S</t>
  </si>
  <si>
    <t>Andy Johnson</t>
  </si>
  <si>
    <t>George Adlington</t>
  </si>
  <si>
    <t>Adam Dakin</t>
  </si>
  <si>
    <t>Matt Juffs</t>
  </si>
  <si>
    <t>Mick Dubik</t>
  </si>
  <si>
    <t>Jack Owen</t>
  </si>
  <si>
    <t>Yth</t>
  </si>
  <si>
    <t>Andrew Smith</t>
  </si>
  <si>
    <t>James Clark</t>
  </si>
  <si>
    <t>Ben Clark</t>
  </si>
  <si>
    <t>0/50</t>
  </si>
  <si>
    <t>Lewis Owen</t>
  </si>
  <si>
    <t>Mark Timperley</t>
  </si>
  <si>
    <t>Gary Wright</t>
  </si>
  <si>
    <t>Rob Poulton</t>
  </si>
  <si>
    <t>50/50</t>
  </si>
  <si>
    <t>PREM</t>
  </si>
  <si>
    <t xml:space="preserve"> Thanks to all the observers and the riders for supporting Mansfield Maun tonight, and also the landowners the Bown Family and Joe &amp; Matt for setting out the</t>
  </si>
  <si>
    <t>sections. Our next trial will be 24th June at Bracken Rocks, Holloway DE4 5AS this is Lynda Crabtree's &amp; Colin Lanes memorial trial everyone is welcome to ride</t>
  </si>
  <si>
    <t>10.30am start.  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</si>
</sst>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3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51" sqref="B51:AL52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2" t="s">
        <v>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3:34" ht="18" customHeight="1">
      <c r="C3" s="10"/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10"/>
    </row>
    <row r="4" spans="4:37" ht="15.75" customHeight="1">
      <c r="D4" s="94" t="s">
        <v>18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"/>
      <c r="AI4" s="9"/>
      <c r="AJ4" s="9"/>
      <c r="AK4" s="9"/>
    </row>
    <row r="5" spans="3:37" ht="15.75">
      <c r="C5" s="95" t="s">
        <v>19</v>
      </c>
      <c r="D5" s="9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5" t="s">
        <v>20</v>
      </c>
      <c r="AB5" s="95"/>
      <c r="AC5" s="95"/>
      <c r="AD5" s="95"/>
      <c r="AE5" s="95"/>
      <c r="AF5" s="95"/>
      <c r="AG5" s="95"/>
      <c r="AH5" s="95"/>
      <c r="AI5" s="95"/>
      <c r="AJ5" s="95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/>
      <c r="O7" s="59"/>
      <c r="P7" s="59"/>
      <c r="Q7" s="62"/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/>
      <c r="AH7" s="59"/>
      <c r="AI7" s="59"/>
      <c r="AJ7" s="62"/>
      <c r="AK7" s="57" t="s">
        <v>4</v>
      </c>
      <c r="AL7" s="63" t="s">
        <v>1</v>
      </c>
    </row>
    <row r="8" spans="2:38" s="3" customFormat="1" ht="13.5" customHeight="1">
      <c r="B8" s="34">
        <v>98</v>
      </c>
      <c r="C8" s="35" t="s">
        <v>13</v>
      </c>
      <c r="D8" s="36" t="s">
        <v>10</v>
      </c>
      <c r="E8" s="37" t="s">
        <v>10</v>
      </c>
      <c r="F8" s="44">
        <v>9</v>
      </c>
      <c r="G8" s="36">
        <v>2</v>
      </c>
      <c r="H8" s="36">
        <v>0</v>
      </c>
      <c r="I8" s="36">
        <v>6</v>
      </c>
      <c r="J8" s="36">
        <v>2</v>
      </c>
      <c r="K8" s="36">
        <v>5</v>
      </c>
      <c r="L8" s="36">
        <v>0</v>
      </c>
      <c r="M8" s="36">
        <v>2</v>
      </c>
      <c r="N8" s="36"/>
      <c r="O8" s="36"/>
      <c r="P8" s="36"/>
      <c r="Q8" s="47"/>
      <c r="R8" s="73">
        <f>SUM(F8:Q8)</f>
        <v>26</v>
      </c>
      <c r="S8" s="50" t="s">
        <v>43</v>
      </c>
      <c r="T8" s="28"/>
      <c r="U8" s="38">
        <v>50</v>
      </c>
      <c r="V8" s="56" t="s">
        <v>38</v>
      </c>
      <c r="W8" s="30" t="s">
        <v>16</v>
      </c>
      <c r="X8" s="39" t="s">
        <v>15</v>
      </c>
      <c r="Y8" s="45">
        <v>9</v>
      </c>
      <c r="Z8" s="30">
        <v>2</v>
      </c>
      <c r="AA8" s="30">
        <v>1</v>
      </c>
      <c r="AB8" s="30">
        <v>8</v>
      </c>
      <c r="AC8" s="30">
        <v>0</v>
      </c>
      <c r="AD8" s="30">
        <v>0</v>
      </c>
      <c r="AE8" s="30">
        <v>0</v>
      </c>
      <c r="AF8" s="30">
        <v>1</v>
      </c>
      <c r="AG8" s="30"/>
      <c r="AH8" s="30"/>
      <c r="AI8" s="30"/>
      <c r="AJ8" s="48"/>
      <c r="AK8" s="74">
        <f>SUM(Y8:AJ8)</f>
        <v>21</v>
      </c>
      <c r="AL8" s="51" t="s">
        <v>43</v>
      </c>
    </row>
    <row r="9" spans="2:38" s="3" customFormat="1" ht="13.5" customHeight="1" thickBot="1">
      <c r="B9" s="40">
        <v>97</v>
      </c>
      <c r="C9" s="41" t="s">
        <v>23</v>
      </c>
      <c r="D9" s="42" t="s">
        <v>10</v>
      </c>
      <c r="E9" s="43" t="s">
        <v>10</v>
      </c>
      <c r="F9" s="46">
        <v>8</v>
      </c>
      <c r="G9" s="42">
        <v>8</v>
      </c>
      <c r="H9" s="42">
        <v>4</v>
      </c>
      <c r="I9" s="42">
        <v>7</v>
      </c>
      <c r="J9" s="42">
        <v>0</v>
      </c>
      <c r="K9" s="42">
        <v>6</v>
      </c>
      <c r="L9" s="42">
        <v>3</v>
      </c>
      <c r="M9" s="42">
        <v>1</v>
      </c>
      <c r="N9" s="42"/>
      <c r="O9" s="42"/>
      <c r="P9" s="42"/>
      <c r="Q9" s="49"/>
      <c r="R9" s="75">
        <f>SUM(F9:Q9)</f>
        <v>37</v>
      </c>
      <c r="S9" s="52"/>
      <c r="T9" s="17"/>
      <c r="U9" s="38">
        <v>52</v>
      </c>
      <c r="V9" s="56" t="s">
        <v>40</v>
      </c>
      <c r="W9" s="30" t="s">
        <v>16</v>
      </c>
      <c r="X9" s="39" t="s">
        <v>15</v>
      </c>
      <c r="Y9" s="45">
        <v>12</v>
      </c>
      <c r="Z9" s="30">
        <v>6</v>
      </c>
      <c r="AA9" s="30">
        <v>0</v>
      </c>
      <c r="AB9" s="30">
        <v>7</v>
      </c>
      <c r="AC9" s="30">
        <v>1</v>
      </c>
      <c r="AD9" s="30">
        <v>1</v>
      </c>
      <c r="AE9" s="30">
        <v>0</v>
      </c>
      <c r="AF9" s="30">
        <v>6</v>
      </c>
      <c r="AG9" s="30"/>
      <c r="AH9" s="30"/>
      <c r="AI9" s="30"/>
      <c r="AJ9" s="66"/>
      <c r="AK9" s="74">
        <f>SUM(Y9:AJ9)</f>
        <v>33</v>
      </c>
      <c r="AL9" s="72"/>
    </row>
    <row r="10" spans="2:38" s="3" customFormat="1" ht="13.5" customHeight="1">
      <c r="B10" s="77">
        <v>100</v>
      </c>
      <c r="C10" s="78" t="s">
        <v>21</v>
      </c>
      <c r="D10" s="79" t="s">
        <v>12</v>
      </c>
      <c r="E10" s="80" t="s">
        <v>10</v>
      </c>
      <c r="F10" s="81">
        <v>20</v>
      </c>
      <c r="G10" s="79">
        <v>9</v>
      </c>
      <c r="H10" s="79">
        <v>8</v>
      </c>
      <c r="I10" s="79">
        <v>11</v>
      </c>
      <c r="J10" s="79">
        <v>3</v>
      </c>
      <c r="K10" s="79">
        <v>4</v>
      </c>
      <c r="L10" s="79">
        <v>0</v>
      </c>
      <c r="M10" s="79">
        <v>6</v>
      </c>
      <c r="N10" s="79"/>
      <c r="O10" s="79"/>
      <c r="P10" s="79"/>
      <c r="Q10" s="82"/>
      <c r="R10" s="83">
        <f>SUM(F10:Q10)</f>
        <v>61</v>
      </c>
      <c r="S10" s="84"/>
      <c r="T10" s="29"/>
      <c r="U10" s="38">
        <v>47</v>
      </c>
      <c r="V10" s="56" t="s">
        <v>35</v>
      </c>
      <c r="W10" s="30" t="s">
        <v>16</v>
      </c>
      <c r="X10" s="39" t="s">
        <v>15</v>
      </c>
      <c r="Y10" s="45">
        <v>10</v>
      </c>
      <c r="Z10" s="30">
        <v>11</v>
      </c>
      <c r="AA10" s="30">
        <v>1</v>
      </c>
      <c r="AB10" s="30">
        <v>6</v>
      </c>
      <c r="AC10" s="30">
        <v>0</v>
      </c>
      <c r="AD10" s="30">
        <v>9</v>
      </c>
      <c r="AE10" s="30">
        <v>0</v>
      </c>
      <c r="AF10" s="30">
        <v>12</v>
      </c>
      <c r="AG10" s="30"/>
      <c r="AH10" s="30"/>
      <c r="AI10" s="30"/>
      <c r="AJ10" s="48"/>
      <c r="AK10" s="74">
        <f>SUM(Y10:AJ10)</f>
        <v>49</v>
      </c>
      <c r="AL10" s="51"/>
    </row>
    <row r="11" spans="2:38" s="3" customFormat="1" ht="13.5" customHeight="1">
      <c r="B11" s="38">
        <v>96</v>
      </c>
      <c r="C11" s="31" t="s">
        <v>24</v>
      </c>
      <c r="D11" s="30" t="s">
        <v>11</v>
      </c>
      <c r="E11" s="39" t="s">
        <v>10</v>
      </c>
      <c r="F11" s="45">
        <v>12</v>
      </c>
      <c r="G11" s="30">
        <v>15</v>
      </c>
      <c r="H11" s="30">
        <v>13</v>
      </c>
      <c r="I11" s="30">
        <v>14</v>
      </c>
      <c r="J11" s="30">
        <v>4</v>
      </c>
      <c r="K11" s="30">
        <v>14</v>
      </c>
      <c r="L11" s="30">
        <v>0</v>
      </c>
      <c r="M11" s="30">
        <v>11</v>
      </c>
      <c r="N11" s="30"/>
      <c r="O11" s="30"/>
      <c r="P11" s="30"/>
      <c r="Q11" s="48"/>
      <c r="R11" s="74">
        <f>SUM(F11:Q11)</f>
        <v>83</v>
      </c>
      <c r="S11" s="51"/>
      <c r="T11" s="29"/>
      <c r="U11" s="38">
        <v>48</v>
      </c>
      <c r="V11" s="56" t="s">
        <v>36</v>
      </c>
      <c r="W11" s="30" t="s">
        <v>16</v>
      </c>
      <c r="X11" s="39" t="s">
        <v>15</v>
      </c>
      <c r="Y11" s="45">
        <v>12</v>
      </c>
      <c r="Z11" s="30">
        <v>12</v>
      </c>
      <c r="AA11" s="30">
        <v>4</v>
      </c>
      <c r="AB11" s="30">
        <v>12</v>
      </c>
      <c r="AC11" s="30">
        <v>1</v>
      </c>
      <c r="AD11" s="30">
        <v>11</v>
      </c>
      <c r="AE11" s="30">
        <v>5</v>
      </c>
      <c r="AF11" s="30">
        <v>14</v>
      </c>
      <c r="AG11" s="30"/>
      <c r="AH11" s="30"/>
      <c r="AI11" s="30"/>
      <c r="AJ11" s="48"/>
      <c r="AK11" s="74">
        <f>SUM(Y11:AJ11)</f>
        <v>71</v>
      </c>
      <c r="AL11" s="51"/>
    </row>
    <row r="12" spans="2:38" s="3" customFormat="1" ht="13.5" customHeight="1">
      <c r="B12" s="38">
        <v>99</v>
      </c>
      <c r="C12" s="31" t="s">
        <v>22</v>
      </c>
      <c r="D12" s="30" t="s">
        <v>10</v>
      </c>
      <c r="E12" s="39" t="s">
        <v>10</v>
      </c>
      <c r="F12" s="45">
        <v>20</v>
      </c>
      <c r="G12" s="30">
        <v>11</v>
      </c>
      <c r="H12" s="30">
        <v>18</v>
      </c>
      <c r="I12" s="30">
        <v>15</v>
      </c>
      <c r="J12" s="30">
        <v>6</v>
      </c>
      <c r="K12" s="30">
        <v>5</v>
      </c>
      <c r="L12" s="30">
        <v>0</v>
      </c>
      <c r="M12" s="30">
        <v>10</v>
      </c>
      <c r="N12" s="30"/>
      <c r="O12" s="30"/>
      <c r="P12" s="30"/>
      <c r="Q12" s="48"/>
      <c r="R12" s="74">
        <v>85</v>
      </c>
      <c r="S12" s="51"/>
      <c r="T12" s="17"/>
      <c r="U12" s="38">
        <v>51</v>
      </c>
      <c r="V12" s="56" t="s">
        <v>39</v>
      </c>
      <c r="W12" s="30" t="s">
        <v>37</v>
      </c>
      <c r="X12" s="39" t="s">
        <v>15</v>
      </c>
      <c r="Y12" s="45">
        <v>2</v>
      </c>
      <c r="Z12" s="30">
        <v>1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/>
      <c r="AH12" s="30"/>
      <c r="AI12" s="30"/>
      <c r="AJ12" s="48"/>
      <c r="AK12" s="74">
        <f>SUM(Y12:AJ12)</f>
        <v>3</v>
      </c>
      <c r="AL12" s="51"/>
    </row>
    <row r="13" spans="2:38" s="3" customFormat="1" ht="13.5" customHeight="1">
      <c r="B13" s="77"/>
      <c r="C13" s="78"/>
      <c r="D13" s="79"/>
      <c r="E13" s="80"/>
      <c r="F13" s="81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2"/>
      <c r="R13" s="83"/>
      <c r="S13" s="84"/>
      <c r="T13" s="17"/>
      <c r="U13" s="38">
        <v>49</v>
      </c>
      <c r="V13" s="56" t="s">
        <v>17</v>
      </c>
      <c r="W13" s="30" t="s">
        <v>37</v>
      </c>
      <c r="X13" s="39" t="s">
        <v>15</v>
      </c>
      <c r="Y13" s="45">
        <v>14</v>
      </c>
      <c r="Z13" s="30">
        <v>0</v>
      </c>
      <c r="AA13" s="30">
        <v>1</v>
      </c>
      <c r="AB13" s="30">
        <v>1</v>
      </c>
      <c r="AC13" s="30">
        <v>1</v>
      </c>
      <c r="AD13" s="30">
        <v>5</v>
      </c>
      <c r="AE13" s="30">
        <v>0</v>
      </c>
      <c r="AF13" s="30">
        <v>2</v>
      </c>
      <c r="AG13" s="30"/>
      <c r="AH13" s="30"/>
      <c r="AI13" s="30"/>
      <c r="AJ13" s="48"/>
      <c r="AK13" s="74">
        <f>SUM(Y13:AJ13)</f>
        <v>24</v>
      </c>
      <c r="AL13" s="51"/>
    </row>
    <row r="14" spans="2:38" s="3" customFormat="1" ht="13.5" customHeight="1">
      <c r="B14" s="77"/>
      <c r="C14" s="78"/>
      <c r="D14" s="79"/>
      <c r="E14" s="80"/>
      <c r="F14" s="81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2"/>
      <c r="R14" s="83"/>
      <c r="S14" s="84"/>
      <c r="T14" s="28"/>
      <c r="U14" s="38">
        <v>46</v>
      </c>
      <c r="V14" s="56" t="s">
        <v>34</v>
      </c>
      <c r="W14" s="30" t="s">
        <v>11</v>
      </c>
      <c r="X14" s="39" t="s">
        <v>15</v>
      </c>
      <c r="Y14" s="45">
        <v>5</v>
      </c>
      <c r="Z14" s="30">
        <v>1</v>
      </c>
      <c r="AA14" s="30">
        <v>0</v>
      </c>
      <c r="AB14" s="30">
        <v>1</v>
      </c>
      <c r="AC14" s="30">
        <v>0</v>
      </c>
      <c r="AD14" s="30">
        <v>0</v>
      </c>
      <c r="AE14" s="30">
        <v>0</v>
      </c>
      <c r="AF14" s="30">
        <v>0</v>
      </c>
      <c r="AG14" s="30"/>
      <c r="AH14" s="30"/>
      <c r="AI14" s="30"/>
      <c r="AJ14" s="66"/>
      <c r="AK14" s="74">
        <f>SUM(Y14:AJ14)</f>
        <v>7</v>
      </c>
      <c r="AL14" s="72"/>
    </row>
    <row r="15" spans="2:38" s="3" customFormat="1" ht="13.5" customHeight="1">
      <c r="B15" s="77"/>
      <c r="C15" s="78"/>
      <c r="D15" s="79"/>
      <c r="E15" s="80"/>
      <c r="F15" s="81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2"/>
      <c r="R15" s="83"/>
      <c r="S15" s="84"/>
      <c r="T15" s="28"/>
      <c r="U15" s="69"/>
      <c r="V15" s="56"/>
      <c r="W15" s="30"/>
      <c r="X15" s="39"/>
      <c r="Y15" s="45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48"/>
      <c r="AK15" s="74"/>
      <c r="AL15" s="51"/>
    </row>
    <row r="16" spans="2:38" s="3" customFormat="1" ht="13.5" customHeight="1">
      <c r="B16" s="77"/>
      <c r="C16" s="78"/>
      <c r="D16" s="79"/>
      <c r="E16" s="80"/>
      <c r="F16" s="81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2"/>
      <c r="R16" s="83"/>
      <c r="S16" s="84"/>
      <c r="T16" s="28"/>
      <c r="U16" s="38">
        <v>25</v>
      </c>
      <c r="V16" s="56" t="s">
        <v>41</v>
      </c>
      <c r="W16" s="30"/>
      <c r="X16" s="39" t="s">
        <v>42</v>
      </c>
      <c r="Y16" s="45">
        <v>10</v>
      </c>
      <c r="Z16" s="30">
        <v>2</v>
      </c>
      <c r="AA16" s="30">
        <v>0</v>
      </c>
      <c r="AB16" s="30">
        <v>4</v>
      </c>
      <c r="AC16" s="30">
        <v>5</v>
      </c>
      <c r="AD16" s="30">
        <v>1</v>
      </c>
      <c r="AE16" s="30">
        <v>1</v>
      </c>
      <c r="AF16" s="30">
        <v>9</v>
      </c>
      <c r="AG16" s="30"/>
      <c r="AH16" s="30"/>
      <c r="AI16" s="30"/>
      <c r="AJ16" s="48"/>
      <c r="AK16" s="74">
        <v>32</v>
      </c>
      <c r="AL16" s="51"/>
    </row>
    <row r="17" spans="2:38" s="3" customFormat="1" ht="13.5" customHeight="1">
      <c r="B17" s="77"/>
      <c r="C17" s="78"/>
      <c r="D17" s="79"/>
      <c r="E17" s="80"/>
      <c r="F17" s="81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2"/>
      <c r="R17" s="83"/>
      <c r="S17" s="84"/>
      <c r="T17" s="28"/>
      <c r="U17" s="69"/>
      <c r="V17" s="56"/>
      <c r="W17" s="30"/>
      <c r="X17" s="39"/>
      <c r="Y17" s="45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48"/>
      <c r="AK17" s="74"/>
      <c r="AL17" s="51"/>
    </row>
    <row r="18" spans="2:38" s="3" customFormat="1" ht="13.5" customHeight="1">
      <c r="B18" s="38"/>
      <c r="C18" s="31"/>
      <c r="D18" s="30"/>
      <c r="E18" s="39"/>
      <c r="F18" s="45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8"/>
      <c r="R18" s="74"/>
      <c r="S18" s="51"/>
      <c r="T18" s="28"/>
      <c r="U18" s="69"/>
      <c r="V18" s="56"/>
      <c r="W18" s="30"/>
      <c r="X18" s="39"/>
      <c r="Y18" s="45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48"/>
      <c r="AK18" s="74"/>
      <c r="AL18" s="51"/>
    </row>
    <row r="19" spans="20:38" s="3" customFormat="1" ht="13.5" customHeight="1">
      <c r="T19" s="28"/>
      <c r="U19" s="69"/>
      <c r="V19" s="56"/>
      <c r="W19" s="30"/>
      <c r="X19" s="39"/>
      <c r="Y19" s="45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8"/>
      <c r="AK19" s="74"/>
      <c r="AL19" s="51"/>
    </row>
    <row r="20" spans="20:38" s="3" customFormat="1" ht="13.5" customHeight="1">
      <c r="T20" s="28"/>
      <c r="U20" s="69"/>
      <c r="V20" s="56"/>
      <c r="W20" s="30"/>
      <c r="X20" s="39"/>
      <c r="Y20" s="45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66"/>
      <c r="AK20" s="74"/>
      <c r="AL20" s="72"/>
    </row>
    <row r="21" spans="20:38" s="3" customFormat="1" ht="13.5" customHeight="1">
      <c r="T21" s="28"/>
      <c r="U21" s="69"/>
      <c r="V21" s="56"/>
      <c r="W21" s="30"/>
      <c r="X21" s="39"/>
      <c r="Y21" s="45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48"/>
      <c r="AK21" s="74"/>
      <c r="AL21" s="51"/>
    </row>
    <row r="22" spans="20:38" s="3" customFormat="1" ht="13.5" customHeight="1" thickBot="1">
      <c r="T22" s="28"/>
      <c r="U22" s="69"/>
      <c r="V22" s="56"/>
      <c r="W22" s="30"/>
      <c r="X22" s="39"/>
      <c r="Y22" s="4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8"/>
      <c r="AK22" s="74"/>
      <c r="AL22" s="51"/>
    </row>
    <row r="23" spans="2:38" s="3" customFormat="1" ht="13.5" customHeight="1" thickBot="1">
      <c r="B23" s="58" t="s">
        <v>2</v>
      </c>
      <c r="C23" s="59" t="s">
        <v>5</v>
      </c>
      <c r="D23" s="59" t="s">
        <v>0</v>
      </c>
      <c r="E23" s="60" t="s">
        <v>3</v>
      </c>
      <c r="F23" s="61">
        <v>1</v>
      </c>
      <c r="G23" s="59">
        <v>2</v>
      </c>
      <c r="H23" s="59">
        <v>3</v>
      </c>
      <c r="I23" s="59">
        <v>4</v>
      </c>
      <c r="J23" s="59">
        <v>5</v>
      </c>
      <c r="K23" s="59">
        <v>6</v>
      </c>
      <c r="L23" s="59">
        <v>7</v>
      </c>
      <c r="M23" s="59">
        <v>8</v>
      </c>
      <c r="N23" s="59"/>
      <c r="O23" s="59"/>
      <c r="P23" s="59"/>
      <c r="Q23" s="62"/>
      <c r="R23" s="57" t="s">
        <v>4</v>
      </c>
      <c r="S23" s="63" t="s">
        <v>1</v>
      </c>
      <c r="T23" s="28"/>
      <c r="U23" s="69"/>
      <c r="V23" s="56"/>
      <c r="W23" s="30"/>
      <c r="X23" s="39"/>
      <c r="Y23" s="45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8"/>
      <c r="AK23" s="74"/>
      <c r="AL23" s="51"/>
    </row>
    <row r="24" spans="2:38" s="3" customFormat="1" ht="13.5" customHeight="1">
      <c r="B24" s="38">
        <v>1</v>
      </c>
      <c r="C24" s="31" t="s">
        <v>25</v>
      </c>
      <c r="D24" s="30" t="s">
        <v>26</v>
      </c>
      <c r="E24" s="39" t="s">
        <v>14</v>
      </c>
      <c r="F24" s="45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</v>
      </c>
      <c r="M24" s="30">
        <v>0</v>
      </c>
      <c r="N24" s="30"/>
      <c r="O24" s="30"/>
      <c r="P24" s="30"/>
      <c r="Q24" s="48"/>
      <c r="R24" s="74">
        <f>SUM(F24:Q24)</f>
        <v>2</v>
      </c>
      <c r="S24" s="51"/>
      <c r="T24" s="28"/>
      <c r="U24" s="69"/>
      <c r="V24" s="56"/>
      <c r="W24" s="30"/>
      <c r="X24" s="39"/>
      <c r="Y24" s="45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66"/>
      <c r="AK24" s="74"/>
      <c r="AL24" s="72"/>
    </row>
    <row r="25" spans="2:38" s="3" customFormat="1" ht="13.5" customHeight="1">
      <c r="B25" s="38">
        <v>2</v>
      </c>
      <c r="C25" s="31" t="s">
        <v>27</v>
      </c>
      <c r="D25" s="30" t="s">
        <v>16</v>
      </c>
      <c r="E25" s="39" t="s">
        <v>14</v>
      </c>
      <c r="F25" s="45">
        <v>0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30">
        <v>3</v>
      </c>
      <c r="M25" s="30">
        <v>0</v>
      </c>
      <c r="N25" s="30"/>
      <c r="O25" s="30"/>
      <c r="P25" s="30"/>
      <c r="Q25" s="48"/>
      <c r="R25" s="74">
        <f>SUM(F25:Q25)</f>
        <v>4</v>
      </c>
      <c r="S25" s="51"/>
      <c r="T25" s="28"/>
      <c r="U25" s="69"/>
      <c r="V25" s="56"/>
      <c r="W25" s="30"/>
      <c r="X25" s="39"/>
      <c r="Y25" s="45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66"/>
      <c r="AK25" s="74"/>
      <c r="AL25" s="72"/>
    </row>
    <row r="26" spans="2:38" s="3" customFormat="1" ht="13.5" customHeight="1">
      <c r="B26" s="38">
        <v>5</v>
      </c>
      <c r="C26" s="31" t="s">
        <v>30</v>
      </c>
      <c r="D26" s="30" t="s">
        <v>16</v>
      </c>
      <c r="E26" s="39" t="s">
        <v>14</v>
      </c>
      <c r="F26" s="45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9</v>
      </c>
      <c r="M26" s="30">
        <v>0</v>
      </c>
      <c r="N26" s="30"/>
      <c r="O26" s="30"/>
      <c r="P26" s="30"/>
      <c r="Q26" s="48"/>
      <c r="R26" s="74">
        <v>9</v>
      </c>
      <c r="S26" s="51"/>
      <c r="U26" s="69"/>
      <c r="V26" s="56"/>
      <c r="W26" s="30"/>
      <c r="X26" s="39"/>
      <c r="Y26" s="45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66"/>
      <c r="AK26" s="74"/>
      <c r="AL26" s="72"/>
    </row>
    <row r="27" spans="2:38" s="3" customFormat="1" ht="13.5" customHeight="1">
      <c r="B27" s="38">
        <v>6</v>
      </c>
      <c r="C27" s="56" t="s">
        <v>31</v>
      </c>
      <c r="D27" s="30" t="s">
        <v>16</v>
      </c>
      <c r="E27" s="39" t="s">
        <v>14</v>
      </c>
      <c r="F27" s="45">
        <v>0</v>
      </c>
      <c r="G27" s="30">
        <v>0</v>
      </c>
      <c r="H27" s="30">
        <v>6</v>
      </c>
      <c r="I27" s="30">
        <v>0</v>
      </c>
      <c r="J27" s="30">
        <v>0</v>
      </c>
      <c r="K27" s="30">
        <v>0</v>
      </c>
      <c r="L27" s="30">
        <v>8</v>
      </c>
      <c r="M27" s="30">
        <v>0</v>
      </c>
      <c r="N27" s="30"/>
      <c r="O27" s="30"/>
      <c r="P27" s="30"/>
      <c r="Q27" s="48"/>
      <c r="R27" s="74">
        <v>14</v>
      </c>
      <c r="S27" s="51"/>
      <c r="U27" s="69"/>
      <c r="V27" s="56"/>
      <c r="W27" s="30"/>
      <c r="X27" s="39"/>
      <c r="Y27" s="4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48"/>
      <c r="AK27" s="74"/>
      <c r="AL27" s="51"/>
    </row>
    <row r="28" spans="2:38" s="3" customFormat="1" ht="13.5" customHeight="1">
      <c r="B28" s="38">
        <v>7</v>
      </c>
      <c r="C28" s="31" t="s">
        <v>32</v>
      </c>
      <c r="D28" s="30" t="s">
        <v>33</v>
      </c>
      <c r="E28" s="39" t="s">
        <v>14</v>
      </c>
      <c r="F28" s="45">
        <v>5</v>
      </c>
      <c r="G28" s="30">
        <v>5</v>
      </c>
      <c r="H28" s="30">
        <v>3</v>
      </c>
      <c r="I28" s="30">
        <v>5</v>
      </c>
      <c r="J28" s="30">
        <v>1</v>
      </c>
      <c r="K28" s="30">
        <v>4</v>
      </c>
      <c r="L28" s="30">
        <v>12</v>
      </c>
      <c r="M28" s="30">
        <v>4</v>
      </c>
      <c r="N28" s="30"/>
      <c r="O28" s="30"/>
      <c r="P28" s="30"/>
      <c r="Q28" s="48"/>
      <c r="R28" s="74">
        <v>39</v>
      </c>
      <c r="S28" s="51"/>
      <c r="U28" s="68"/>
      <c r="V28" s="67"/>
      <c r="W28" s="32"/>
      <c r="X28" s="55"/>
      <c r="Y28" s="53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64"/>
      <c r="AK28" s="76"/>
      <c r="AL28" s="65"/>
    </row>
    <row r="29" spans="2:38" s="3" customFormat="1" ht="13.5" customHeight="1">
      <c r="B29" s="38">
        <v>4</v>
      </c>
      <c r="C29" s="31" t="s">
        <v>29</v>
      </c>
      <c r="D29" s="30" t="s">
        <v>33</v>
      </c>
      <c r="E29" s="39" t="s">
        <v>14</v>
      </c>
      <c r="F29" s="45">
        <v>14</v>
      </c>
      <c r="G29" s="30">
        <v>8</v>
      </c>
      <c r="H29" s="30">
        <v>3</v>
      </c>
      <c r="I29" s="30">
        <v>16</v>
      </c>
      <c r="J29" s="30">
        <v>8</v>
      </c>
      <c r="K29" s="30">
        <v>20</v>
      </c>
      <c r="L29" s="30">
        <v>16</v>
      </c>
      <c r="M29" s="30">
        <v>12</v>
      </c>
      <c r="N29" s="30"/>
      <c r="O29" s="30"/>
      <c r="P29" s="30"/>
      <c r="Q29" s="48"/>
      <c r="R29" s="74">
        <v>97</v>
      </c>
      <c r="S29" s="51"/>
      <c r="T29" s="28"/>
      <c r="U29" s="85"/>
      <c r="V29" s="56"/>
      <c r="W29" s="30"/>
      <c r="X29" s="39"/>
      <c r="Y29" s="45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48"/>
      <c r="AK29" s="74"/>
      <c r="AL29" s="51"/>
    </row>
    <row r="30" spans="2:38" s="3" customFormat="1" ht="13.5" customHeight="1">
      <c r="B30" s="54"/>
      <c r="C30" s="33"/>
      <c r="D30" s="32"/>
      <c r="E30" s="55"/>
      <c r="F30" s="5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64"/>
      <c r="R30" s="76"/>
      <c r="S30" s="65"/>
      <c r="T30" s="29"/>
      <c r="U30" s="69"/>
      <c r="V30" s="56"/>
      <c r="W30" s="30"/>
      <c r="X30" s="39"/>
      <c r="Y30" s="45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48"/>
      <c r="AK30" s="74"/>
      <c r="AL30" s="51"/>
    </row>
    <row r="31" spans="2:38" s="3" customFormat="1" ht="13.5" customHeight="1">
      <c r="B31" s="38">
        <v>3</v>
      </c>
      <c r="C31" s="31" t="s">
        <v>28</v>
      </c>
      <c r="D31" s="30" t="s">
        <v>14</v>
      </c>
      <c r="E31" s="39" t="s">
        <v>14</v>
      </c>
      <c r="F31" s="45">
        <v>0</v>
      </c>
      <c r="G31" s="30">
        <v>1</v>
      </c>
      <c r="H31" s="30">
        <v>9</v>
      </c>
      <c r="I31" s="30">
        <v>1</v>
      </c>
      <c r="J31" s="30">
        <v>6</v>
      </c>
      <c r="K31" s="30">
        <v>1</v>
      </c>
      <c r="L31" s="30">
        <v>18</v>
      </c>
      <c r="M31" s="30">
        <v>7</v>
      </c>
      <c r="N31" s="30"/>
      <c r="O31" s="30"/>
      <c r="P31" s="30"/>
      <c r="Q31" s="48"/>
      <c r="R31" s="74">
        <f>SUM(F31:Q31)</f>
        <v>43</v>
      </c>
      <c r="S31" s="51"/>
      <c r="T31" s="29"/>
      <c r="U31" s="69"/>
      <c r="V31" s="56"/>
      <c r="W31" s="30"/>
      <c r="X31" s="39"/>
      <c r="Y31" s="45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48"/>
      <c r="AK31" s="74"/>
      <c r="AL31" s="51"/>
    </row>
    <row r="32" spans="2:38" s="3" customFormat="1" ht="13.5" customHeight="1" thickBot="1">
      <c r="B32" s="38"/>
      <c r="C32" s="31"/>
      <c r="D32" s="30"/>
      <c r="E32" s="39"/>
      <c r="F32" s="45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48"/>
      <c r="R32" s="74"/>
      <c r="S32" s="51"/>
      <c r="T32" s="28"/>
      <c r="U32" s="70"/>
      <c r="V32" s="71"/>
      <c r="W32" s="42"/>
      <c r="X32" s="43"/>
      <c r="Y32" s="46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9"/>
      <c r="AK32" s="75"/>
      <c r="AL32" s="52"/>
    </row>
    <row r="33" spans="2:20" s="3" customFormat="1" ht="13.5" customHeight="1">
      <c r="B33" s="38"/>
      <c r="C33" s="31"/>
      <c r="D33" s="30"/>
      <c r="E33" s="39"/>
      <c r="F33" s="4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8"/>
      <c r="R33" s="74"/>
      <c r="S33" s="51"/>
      <c r="T33" s="28"/>
    </row>
    <row r="34" spans="2:20" s="3" customFormat="1" ht="13.5" customHeight="1">
      <c r="B34" s="38"/>
      <c r="C34" s="31"/>
      <c r="D34" s="30"/>
      <c r="E34" s="39"/>
      <c r="F34" s="45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48"/>
      <c r="R34" s="74"/>
      <c r="S34" s="51"/>
      <c r="T34" s="28"/>
    </row>
    <row r="35" spans="2:20" s="3" customFormat="1" ht="13.5" customHeight="1" thickBot="1">
      <c r="B35" s="40"/>
      <c r="C35" s="41"/>
      <c r="D35" s="42"/>
      <c r="E35" s="43"/>
      <c r="F35" s="46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9"/>
      <c r="R35" s="75"/>
      <c r="S35" s="52"/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91" t="s">
        <v>44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2:38" s="3" customFormat="1" ht="14.25" customHeight="1">
      <c r="B46" s="91" t="s">
        <v>45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2:38" s="3" customFormat="1" ht="21.75" customHeight="1">
      <c r="B47" s="91" t="s">
        <v>46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2:38" s="3" customFormat="1" ht="19.5" customHeight="1">
      <c r="B48" s="91" t="s">
        <v>9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2:38" s="3" customFormat="1" ht="16.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2:42" s="3" customFormat="1" ht="10.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N50" s="11"/>
      <c r="AP50" s="11"/>
    </row>
    <row r="51" spans="2:38" s="3" customFormat="1" ht="10.5" customHeight="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2:38" s="3" customFormat="1" ht="10.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2:38" s="3" customFormat="1" ht="10.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  <row r="54" spans="2:38" s="3" customFormat="1" ht="10.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spans="2:43" s="19" customFormat="1" ht="10.5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Q55" s="20"/>
    </row>
    <row r="56" spans="2:38" s="19" customFormat="1" ht="10.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2:38" s="19" customFormat="1" ht="10.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2:38" s="19" customFormat="1" ht="10.5" customHeight="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2:38" s="19" customFormat="1" ht="10.5" customHeight="1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spans="2:38" s="19" customFormat="1" ht="10.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</row>
    <row r="61" spans="2:38" s="19" customFormat="1" ht="10.5" customHeight="1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</row>
    <row r="62" spans="2:38" s="19" customFormat="1" ht="10.5" customHeight="1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</row>
    <row r="63" spans="2:38" s="19" customFormat="1" ht="10.5" customHeight="1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</row>
    <row r="64" spans="2:38" s="19" customFormat="1" ht="10.5" customHeight="1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spans="2:38" s="19" customFormat="1" ht="10.5" customHeight="1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</row>
    <row r="66" spans="2:38" s="19" customFormat="1" ht="10.5" customHeight="1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</row>
    <row r="67" spans="2:38" s="19" customFormat="1" ht="10.5" customHeight="1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2:38" s="19" customFormat="1" ht="10.5" customHeight="1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2:38" s="19" customFormat="1" ht="10.5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2:38" s="19" customFormat="1" ht="10.5" customHeight="1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2:38" s="19" customFormat="1" ht="10.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2:38" s="19" customFormat="1" ht="10.5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73" spans="2:38" s="21" customFormat="1" ht="12.75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</row>
    <row r="74" spans="2:38" s="21" customFormat="1" ht="12.75"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</row>
    <row r="75" spans="2:38" s="21" customFormat="1" ht="12.75">
      <c r="B75" s="86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</row>
    <row r="76" spans="2:38" s="21" customFormat="1" ht="12.7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</row>
    <row r="77" spans="2:38" s="21" customFormat="1" ht="12.7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2:38" s="21" customFormat="1" ht="12.7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2:38" s="21" customFormat="1" ht="12.75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</row>
    <row r="80" spans="2:38" s="21" customFormat="1" ht="12.7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</row>
    <row r="81" spans="2:38" s="21" customFormat="1" ht="12.75"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</row>
    <row r="82" spans="2:38" s="21" customFormat="1" ht="12.7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</row>
    <row r="83" spans="2:38" s="21" customFormat="1" ht="12.75">
      <c r="B83" s="86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</row>
    <row r="84" spans="2:38" s="21" customFormat="1" ht="12.7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B67:AL68"/>
    <mergeCell ref="B69:AL70"/>
    <mergeCell ref="B83:AL84"/>
    <mergeCell ref="B75:AL76"/>
    <mergeCell ref="B77:AL78"/>
    <mergeCell ref="B79:AL80"/>
    <mergeCell ref="B81:AL82"/>
    <mergeCell ref="B73:AL74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2018-06-01T09:39:51Z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